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73237B77-CE02-4914-9A15-6AA39DCDD0A1}" xr6:coauthVersionLast="47" xr6:coauthVersionMax="47" xr10:uidLastSave="{00000000-0000-0000-0000-000000000000}"/>
  <bookViews>
    <workbookView xWindow="0" yWindow="0" windowWidth="24000" windowHeight="12900" activeTab="1" xr2:uid="{00000000-000D-0000-FFFF-FFFF00000000}"/>
  </bookViews>
  <sheets>
    <sheet name="Lunes 29" sheetId="1" r:id="rId1"/>
    <sheet name="Martes 30" sheetId="2" r:id="rId2"/>
    <sheet name="Hoja3" sheetId="3" r:id="rId3"/>
    <sheet name="Hoja1" sheetId="4" r:id="rId4"/>
  </sheets>
  <definedNames>
    <definedName name="_xlnm.Print_Area" localSheetId="0">'Lunes 29'!$A$1:$F$52</definedName>
    <definedName name="_xlnm.Print_Area" localSheetId="1">'Martes 30'!$A$2:$F$43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D43" i="1"/>
  <c r="D36" i="1"/>
  <c r="D29" i="1"/>
  <c r="D22" i="1"/>
  <c r="D15" i="1"/>
  <c r="D8" i="1"/>
  <c r="F2" i="2"/>
  <c r="F2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<sst xmlns="http://schemas.openxmlformats.org/spreadsheetml/2006/main" count="139" uniqueCount="53">
  <si>
    <t>Colonia</t>
  </si>
  <si>
    <t>Mtrs Terreno</t>
  </si>
  <si>
    <t>Mtrs Construcción</t>
  </si>
  <si>
    <t>Preción m2</t>
  </si>
  <si>
    <t xml:space="preserve">Precio Total </t>
  </si>
  <si>
    <t>Recamaras</t>
  </si>
  <si>
    <t xml:space="preserve">Baños </t>
  </si>
  <si>
    <t>Cuarto de Servicio</t>
  </si>
  <si>
    <t>Alberca</t>
  </si>
  <si>
    <t>Cochera</t>
  </si>
  <si>
    <t>no</t>
  </si>
  <si>
    <t>NO</t>
  </si>
  <si>
    <t>A/C</t>
  </si>
  <si>
    <t>Bodega</t>
  </si>
  <si>
    <t>Oficina</t>
  </si>
  <si>
    <t xml:space="preserve">Estacionamiento </t>
  </si>
  <si>
    <t xml:space="preserve">Dirección: </t>
  </si>
  <si>
    <t>El encanto</t>
  </si>
  <si>
    <t>Cda. El Encanto 27 int.18</t>
  </si>
  <si>
    <t>BELMONTE</t>
  </si>
  <si>
    <t>Dirección: Cda. San Diego #26</t>
  </si>
  <si>
    <t>PASEO DE LA COLINA</t>
  </si>
  <si>
    <t>Dirección: Cda sierra alta #53</t>
  </si>
  <si>
    <t xml:space="preserve">PASEO DE LA COLINA </t>
  </si>
  <si>
    <t xml:space="preserve">Dirección: SIERRA ALTA #24, COLONIA PASEO DE LA COLINA </t>
  </si>
  <si>
    <t xml:space="preserve">Mision del sol </t>
  </si>
  <si>
    <t>Baños</t>
  </si>
  <si>
    <t>Dirección: Constituyentes #93</t>
  </si>
  <si>
    <t>Balderrama</t>
  </si>
  <si>
    <t>Dirección: Perif. Norte #156 esq. Reyes</t>
  </si>
  <si>
    <t>RECORRIDO MIERCOLES 26 DE SEPTIEMBRE 18</t>
  </si>
  <si>
    <t>Centro</t>
  </si>
  <si>
    <t>Dirección: Heriberto aja #155, casi esquina con Nuevo León</t>
  </si>
  <si>
    <t>Precio m2</t>
  </si>
  <si>
    <t>SI</t>
  </si>
  <si>
    <t xml:space="preserve">CENTENARIO   </t>
  </si>
  <si>
    <t>7.00 M2</t>
  </si>
  <si>
    <t>$7,800,00</t>
  </si>
  <si>
    <t xml:space="preserve">          CUBICULO  1</t>
  </si>
  <si>
    <t>Recepción</t>
  </si>
  <si>
    <t>Cocina</t>
  </si>
  <si>
    <t>Recibidor Clien</t>
  </si>
  <si>
    <t>tes</t>
  </si>
  <si>
    <t>DOMICILIO: DR. ALBERTO NORIEGA #108                         ASESORA: MARIA PAULA RENDON</t>
  </si>
  <si>
    <t>RECORRIDO MIERCOLES  3 DE JULIO  2024</t>
  </si>
  <si>
    <t>CENTENARIO</t>
  </si>
  <si>
    <t xml:space="preserve">  OFICINA</t>
  </si>
  <si>
    <t>DOMICILIO: AVE. DR. PESQUEIRA #40 ENTRE GALEANA Y CAMPODONICO    ASESORA: CLAUDIA LUNA</t>
  </si>
  <si>
    <t>DOMICILIO:                                                            ASESORA:      COYO PORCHAS</t>
  </si>
  <si>
    <t>MONTEROSA</t>
  </si>
  <si>
    <t>DOMICILIO:  PASEO LA HIMLAYA #18                                             ASESORA:      JUDITH ALEJANDRI</t>
  </si>
  <si>
    <t>DOMICILIO:  RETORNO HUASCARAN #26                                     ASESORA:      JUDITH ALEJANDRI</t>
  </si>
  <si>
    <t>LOS ALTOS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</si>
</sst>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44" fontId="0" fillId="0" borderId="10" xfId="1" applyFont="1" applyBorder="1"/>
    <xf numFmtId="0" fontId="0" fillId="0" borderId="11" xfId="0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2" xfId="0" applyFont="1" applyBorder="1"/>
    <xf numFmtId="8" fontId="0" fillId="0" borderId="12" xfId="1" applyNumberFormat="1" applyFont="1" applyBorder="1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409574</xdr:colOff>
      <xdr:row>0</xdr:row>
      <xdr:rowOff>38100</xdr:rowOff>
    </xdr:from>
    <xdr:to>
      <xdr:col>5</xdr:col>
      <xdr:colOff>266161</xdr:colOff>
      <xdr:row>3</xdr:row>
      <xdr:rowOff>161926</xdr:rowOff>
    </xdr:to>
    <xdr:pic>
      <xdr:nvPicPr>
        <xdr:cNvPr id="8" name="7 Imagen" descr="Pentagono Ok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6000" b="20000"/>
        <a:stretch>
          <a:fillRect/>
        </a:stretch>
      </xdr:blipFill>
      <xdr:spPr>
        <a:xfrm>
          <a:off x="4257674" y="38100"/>
          <a:ext cx="1405988" cy="695326"/>
        </a:xfrm>
        <a:prstGeom prst="rect">
          <a:avLst/>
        </a:prstGeom>
      </xdr:spPr>
    </xdr:pic>
    <xdr:clientData/>
  </xdr:twoCellAnchor>
  <xdr:twoCellAnchor editAs="oneCell">
    <xdr:from>
      <xdr:col>0</xdr:col>
      <xdr:colOff>61043</xdr:colOff>
      <xdr:row>4</xdr:row>
      <xdr:rowOff>28574</xdr:rowOff>
    </xdr:from>
    <xdr:to>
      <xdr:col>1</xdr:col>
      <xdr:colOff>666750</xdr:colOff>
      <xdr:row>8</xdr:row>
      <xdr:rowOff>191914</xdr:rowOff>
    </xdr:to>
    <xdr:pic>
      <xdr:nvPicPr>
        <xdr:cNvPr id="9" name="Imagen 8" descr="http://www.pentagonobr.com/Images/Fotos/2993/2993_23b45178-1453-409f-870f-35b06862c6d5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43" y="800099"/>
          <a:ext cx="1367707" cy="92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1</xdr:col>
      <xdr:colOff>647701</xdr:colOff>
      <xdr:row>15</xdr:row>
      <xdr:rowOff>180974</xdr:rowOff>
    </xdr:to>
    <xdr:pic>
      <xdr:nvPicPr>
        <xdr:cNvPr id="10" name="Imagen 9" descr="http://www.pentagonobr.com/Images/Fotos/3011/3011_aeb41535-d4e3-4fe4-8cfc-b238b32e6cbc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125"/>
          <a:ext cx="1409701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746126</xdr:colOff>
      <xdr:row>22</xdr:row>
      <xdr:rowOff>161926</xdr:rowOff>
    </xdr:to>
    <xdr:pic>
      <xdr:nvPicPr>
        <xdr:cNvPr id="11" name="Imagen 10" descr="CH-HMOR-11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76625"/>
          <a:ext cx="1508126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32</xdr:row>
      <xdr:rowOff>38100</xdr:rowOff>
    </xdr:from>
    <xdr:to>
      <xdr:col>1</xdr:col>
      <xdr:colOff>708023</xdr:colOff>
      <xdr:row>36</xdr:row>
      <xdr:rowOff>180973</xdr:rowOff>
    </xdr:to>
    <xdr:pic>
      <xdr:nvPicPr>
        <xdr:cNvPr id="12" name="Imagen 11" descr="http://www.pentagonobr.com/Images/Fotos/2997/2997_bddcf1ea-8b79-4e2e-a436-e9e43eed07d6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845"/>
        <a:stretch/>
      </xdr:blipFill>
      <xdr:spPr bwMode="auto">
        <a:xfrm>
          <a:off x="85725" y="6219825"/>
          <a:ext cx="1384298" cy="9048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39</xdr:row>
      <xdr:rowOff>19049</xdr:rowOff>
    </xdr:from>
    <xdr:to>
      <xdr:col>1</xdr:col>
      <xdr:colOff>754560</xdr:colOff>
      <xdr:row>43</xdr:row>
      <xdr:rowOff>180974</xdr:rowOff>
    </xdr:to>
    <xdr:pic>
      <xdr:nvPicPr>
        <xdr:cNvPr id="13" name="Imagen 12" descr="http://www.pentagonobr.com/Images/Fotos/3022/3022_PHOTO-2018-07-23-10-55-37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7"/>
        <a:stretch/>
      </xdr:blipFill>
      <xdr:spPr bwMode="auto">
        <a:xfrm>
          <a:off x="38100" y="7553324"/>
          <a:ext cx="147846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304800</xdr:colOff>
      <xdr:row>47</xdr:row>
      <xdr:rowOff>114300</xdr:rowOff>
    </xdr:to>
    <xdr:sp macro="" textlink="">
      <xdr:nvSpPr>
        <xdr:cNvPr id="1030" name="AutoShape 6" descr="blob:https://web.whatsapp.com/bed43da7-f176-4860-b1c4-00e3ab769cba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262890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200024</xdr:rowOff>
    </xdr:from>
    <xdr:to>
      <xdr:col>1</xdr:col>
      <xdr:colOff>733424</xdr:colOff>
      <xdr:row>29</xdr:row>
      <xdr:rowOff>171022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6541"/>
        <a:stretch/>
      </xdr:blipFill>
      <xdr:spPr>
        <a:xfrm>
          <a:off x="0" y="4829174"/>
          <a:ext cx="1495424" cy="93302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46</xdr:row>
      <xdr:rowOff>28576</xdr:rowOff>
    </xdr:from>
    <xdr:to>
      <xdr:col>1</xdr:col>
      <xdr:colOff>738241</xdr:colOff>
      <xdr:row>50</xdr:row>
      <xdr:rowOff>142876</xdr:rowOff>
    </xdr:to>
    <xdr:pic>
      <xdr:nvPicPr>
        <xdr:cNvPr id="18" name="Imagen 17" descr="http://www.pentagonobr.com/Images/Fotos/2988/2988_a94f36f2-e3e8-4a88-99e4-cb290a233bdf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10" b="11711"/>
        <a:stretch/>
      </xdr:blipFill>
      <xdr:spPr bwMode="auto">
        <a:xfrm>
          <a:off x="9525" y="8915401"/>
          <a:ext cx="1490716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2331623</xdr:colOff>
      <xdr:row>1</xdr:row>
      <xdr:rowOff>93709</xdr:rowOff>
    </xdr:from>
    <xdr:to>
      <xdr:col>4</xdr:col>
      <xdr:colOff>636892</xdr:colOff>
      <xdr:row>5</xdr:row>
      <xdr:rowOff>124500</xdr:rowOff>
    </xdr:to>
    <xdr:pic>
      <xdr:nvPicPr>
        <xdr:cNvPr id="8" name="7 Imagen" descr="Pentagono Ok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6000" b="20000"/>
        <a:stretch>
          <a:fillRect/>
        </a:stretch>
      </xdr:blipFill>
      <xdr:spPr>
        <a:xfrm>
          <a:off x="6639521" y="288539"/>
          <a:ext cx="1619103" cy="810109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9</xdr:row>
      <xdr:rowOff>0</xdr:rowOff>
    </xdr:from>
    <xdr:to>
      <xdr:col>4</xdr:col>
      <xdr:colOff>336550</xdr:colOff>
      <xdr:row>10</xdr:row>
      <xdr:rowOff>103718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6858000" y="136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20782</xdr:rowOff>
        </xdr:from>
        <xdr:to>
          <xdr:col>0</xdr:col>
          <xdr:colOff>1857375</xdr:colOff>
          <xdr:row>5</xdr:row>
          <xdr:rowOff>25977</xdr:rowOff>
        </xdr:to>
        <xdr:sp macro="" textlink="">
          <xdr:nvSpPr>
            <xdr:cNvPr id="2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447675</xdr:colOff>
      <xdr:row>6</xdr:row>
      <xdr:rowOff>0</xdr:rowOff>
    </xdr:from>
    <xdr:to>
      <xdr:col>3</xdr:col>
      <xdr:colOff>492902</xdr:colOff>
      <xdr:row>6</xdr:row>
      <xdr:rowOff>45719</xdr:rowOff>
    </xdr:to>
    <xdr:pic>
      <xdr:nvPicPr>
        <xdr:cNvPr id="2048" name="Imagen 2047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10431780"/>
          <a:ext cx="45719" cy="4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34</xdr:row>
      <xdr:rowOff>104776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9867900" y="638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304800</xdr:colOff>
      <xdr:row>28</xdr:row>
      <xdr:rowOff>114301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12153900" y="678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30</xdr:row>
      <xdr:rowOff>114300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9867900" y="561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9525</xdr:rowOff>
    </xdr:from>
    <xdr:to>
      <xdr:col>0</xdr:col>
      <xdr:colOff>2066925</xdr:colOff>
      <xdr:row>19</xdr:row>
      <xdr:rowOff>180976</xdr:rowOff>
    </xdr:to>
    <xdr:pic>
      <xdr:nvPicPr>
        <xdr:cNvPr id="2302" name="Picture 254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1968"/>
          <a:ext cx="2066925" cy="950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304800</xdr:colOff>
      <xdr:row>27</xdr:row>
      <xdr:rowOff>104774</xdr:rowOff>
    </xdr:to>
    <xdr:sp macro="" textlink="">
      <xdr:nvSpPr>
        <xdr:cNvPr id="2080" name="AutoShape 32" descr="$20,000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11887200" y="6600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304800</xdr:colOff>
      <xdr:row>36</xdr:row>
      <xdr:rowOff>104775</xdr:rowOff>
    </xdr:to>
    <xdr:sp macro="" textlink="">
      <xdr:nvSpPr>
        <xdr:cNvPr id="2073" name="AutoShape 25" descr="$20,000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9601200" y="680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304800</xdr:colOff>
      <xdr:row>33</xdr:row>
      <xdr:rowOff>114300</xdr:rowOff>
    </xdr:to>
    <xdr:sp macro="" textlink="">
      <xdr:nvSpPr>
        <xdr:cNvPr id="2085" name="AutoShape 37" descr="$20,000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1125200" y="621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9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3"/>
  <sheetViews>
    <sheetView showWhiteSpace="0" zoomScale="80" zoomScaleNormal="80" zoomScalePageLayoutView="98" workbookViewId="0">
      <selection activeCell="Q38" sqref="Q36:R38"/>
    </sheetView>
  </sheetViews>
  <sheetFormatPr baseColWidth="10" defaultRowHeight="15" x14ac:dyDescent="0.25"/>
  <cols>
    <col min="3" max="3" width="16.5703125" customWidth="1"/>
    <col min="4" max="4" width="20.140625" customWidth="1"/>
    <col min="5" max="5" width="21.85546875" customWidth="1"/>
    <col min="6" max="6" width="6.28515625" customWidth="1"/>
    <col min="10" max="10" width="14" customWidth="1"/>
    <col min="11" max="11" width="13.42578125" customWidth="1"/>
    <col min="16" max="16" width="16.42578125" bestFit="1" customWidth="1"/>
    <col min="18" max="18" width="11.5703125" bestFit="1" customWidth="1"/>
  </cols>
  <sheetData>
    <row r="2" spans="1:6" x14ac:dyDescent="0.25">
      <c r="A2" s="28" t="s">
        <v>30</v>
      </c>
      <c r="B2" s="29"/>
      <c r="C2" s="29"/>
      <c r="D2" s="29"/>
    </row>
    <row r="3" spans="1:6" x14ac:dyDescent="0.25">
      <c r="A3" s="29"/>
      <c r="B3" s="29"/>
      <c r="C3" s="29"/>
      <c r="D3" s="29"/>
    </row>
    <row r="4" spans="1:6" ht="15.75" thickBot="1" x14ac:dyDescent="0.3"/>
    <row r="5" spans="1:6" x14ac:dyDescent="0.25">
      <c r="A5" s="4"/>
      <c r="B5" s="5"/>
      <c r="C5" s="6" t="s">
        <v>0</v>
      </c>
      <c r="D5" s="6" t="s">
        <v>17</v>
      </c>
      <c r="E5" s="6" t="s">
        <v>5</v>
      </c>
      <c r="F5" s="7">
        <v>3</v>
      </c>
    </row>
    <row r="6" spans="1:6" x14ac:dyDescent="0.25">
      <c r="A6" s="8"/>
      <c r="C6" s="1" t="s">
        <v>1</v>
      </c>
      <c r="D6" s="2">
        <v>311</v>
      </c>
      <c r="E6" s="1" t="s">
        <v>6</v>
      </c>
      <c r="F6" s="9">
        <v>2.5</v>
      </c>
    </row>
    <row r="7" spans="1:6" x14ac:dyDescent="0.25">
      <c r="A7" s="8"/>
      <c r="C7" s="1" t="s">
        <v>2</v>
      </c>
      <c r="D7" s="2">
        <v>209</v>
      </c>
      <c r="E7" s="1" t="s">
        <v>7</v>
      </c>
      <c r="F7" s="9" t="s">
        <v>11</v>
      </c>
    </row>
    <row r="8" spans="1:6" x14ac:dyDescent="0.25">
      <c r="A8" s="8"/>
      <c r="C8" s="1" t="s">
        <v>3</v>
      </c>
      <c r="D8" s="3">
        <f>D9/D7</f>
        <v>15071.770334928229</v>
      </c>
      <c r="E8" s="1" t="s">
        <v>9</v>
      </c>
      <c r="F8" s="9">
        <v>2</v>
      </c>
    </row>
    <row r="9" spans="1:6" ht="15.75" thickBot="1" x14ac:dyDescent="0.3">
      <c r="A9" s="10"/>
      <c r="B9" s="11"/>
      <c r="C9" s="12" t="s">
        <v>4</v>
      </c>
      <c r="D9" s="13">
        <v>3150000</v>
      </c>
      <c r="E9" s="12" t="s">
        <v>8</v>
      </c>
      <c r="F9" s="14" t="s">
        <v>11</v>
      </c>
    </row>
    <row r="10" spans="1:6" x14ac:dyDescent="0.25">
      <c r="A10" t="s">
        <v>16</v>
      </c>
      <c r="B10" t="s">
        <v>18</v>
      </c>
    </row>
    <row r="11" spans="1:6" ht="15.75" thickBot="1" x14ac:dyDescent="0.3"/>
    <row r="12" spans="1:6" x14ac:dyDescent="0.25">
      <c r="A12" s="4"/>
      <c r="B12" s="5"/>
      <c r="C12" s="6" t="s">
        <v>0</v>
      </c>
      <c r="D12" s="6" t="s">
        <v>19</v>
      </c>
      <c r="E12" s="6" t="s">
        <v>5</v>
      </c>
      <c r="F12" s="7">
        <v>3</v>
      </c>
    </row>
    <row r="13" spans="1:6" x14ac:dyDescent="0.25">
      <c r="A13" s="8"/>
      <c r="C13" s="1" t="s">
        <v>1</v>
      </c>
      <c r="D13" s="2">
        <v>165</v>
      </c>
      <c r="E13" s="1" t="s">
        <v>6</v>
      </c>
      <c r="F13" s="9">
        <v>2.5</v>
      </c>
    </row>
    <row r="14" spans="1:6" x14ac:dyDescent="0.25">
      <c r="A14" s="8"/>
      <c r="C14" s="1" t="s">
        <v>2</v>
      </c>
      <c r="D14" s="2">
        <v>181</v>
      </c>
      <c r="E14" s="1" t="s">
        <v>7</v>
      </c>
      <c r="F14" s="9" t="s">
        <v>10</v>
      </c>
    </row>
    <row r="15" spans="1:6" x14ac:dyDescent="0.25">
      <c r="A15" s="8"/>
      <c r="C15" s="1" t="s">
        <v>3</v>
      </c>
      <c r="D15" s="3">
        <f>D16/D14</f>
        <v>74.585635359116026</v>
      </c>
      <c r="E15" s="1" t="s">
        <v>9</v>
      </c>
      <c r="F15" s="9">
        <v>2</v>
      </c>
    </row>
    <row r="16" spans="1:6" ht="15.75" thickBot="1" x14ac:dyDescent="0.3">
      <c r="A16" s="10"/>
      <c r="B16" s="11"/>
      <c r="C16" s="12" t="s">
        <v>4</v>
      </c>
      <c r="D16" s="13">
        <v>13500</v>
      </c>
      <c r="E16" s="12" t="s">
        <v>8</v>
      </c>
      <c r="F16" s="14" t="s">
        <v>11</v>
      </c>
    </row>
    <row r="17" spans="1:6" x14ac:dyDescent="0.25">
      <c r="A17" t="s">
        <v>20</v>
      </c>
    </row>
    <row r="18" spans="1:6" ht="15.75" thickBot="1" x14ac:dyDescent="0.3"/>
    <row r="19" spans="1:6" x14ac:dyDescent="0.25">
      <c r="A19" s="4"/>
      <c r="B19" s="5"/>
      <c r="C19" s="6" t="s">
        <v>0</v>
      </c>
      <c r="D19" s="6" t="s">
        <v>21</v>
      </c>
      <c r="E19" s="6" t="s">
        <v>5</v>
      </c>
      <c r="F19" s="7">
        <v>3</v>
      </c>
    </row>
    <row r="20" spans="1:6" x14ac:dyDescent="0.25">
      <c r="A20" s="8"/>
      <c r="C20" s="1" t="s">
        <v>1</v>
      </c>
      <c r="D20" s="2">
        <v>134</v>
      </c>
      <c r="E20" s="1" t="s">
        <v>6</v>
      </c>
      <c r="F20" s="9">
        <v>3</v>
      </c>
    </row>
    <row r="21" spans="1:6" x14ac:dyDescent="0.25">
      <c r="A21" s="8"/>
      <c r="C21" s="1" t="s">
        <v>2</v>
      </c>
      <c r="D21" s="2">
        <v>164</v>
      </c>
      <c r="E21" s="1" t="s">
        <v>7</v>
      </c>
      <c r="F21" s="9" t="s">
        <v>11</v>
      </c>
    </row>
    <row r="22" spans="1:6" x14ac:dyDescent="0.25">
      <c r="A22" s="8"/>
      <c r="C22" s="1" t="s">
        <v>3</v>
      </c>
      <c r="D22" s="3">
        <f>D23/D21</f>
        <v>82.317073170731703</v>
      </c>
      <c r="E22" s="1" t="s">
        <v>9</v>
      </c>
      <c r="F22" s="9">
        <v>2</v>
      </c>
    </row>
    <row r="23" spans="1:6" ht="15.75" thickBot="1" x14ac:dyDescent="0.3">
      <c r="A23" s="10"/>
      <c r="B23" s="11"/>
      <c r="C23" s="12" t="s">
        <v>4</v>
      </c>
      <c r="D23" s="13">
        <v>13500</v>
      </c>
      <c r="E23" s="12" t="s">
        <v>8</v>
      </c>
      <c r="F23" s="14" t="s">
        <v>12</v>
      </c>
    </row>
    <row r="24" spans="1:6" x14ac:dyDescent="0.25">
      <c r="A24" t="s">
        <v>22</v>
      </c>
    </row>
    <row r="25" spans="1:6" ht="15.75" thickBot="1" x14ac:dyDescent="0.3"/>
    <row r="26" spans="1:6" x14ac:dyDescent="0.25">
      <c r="A26" s="4"/>
      <c r="B26" s="5"/>
      <c r="C26" s="6" t="s">
        <v>0</v>
      </c>
      <c r="D26" s="6" t="s">
        <v>23</v>
      </c>
      <c r="E26" s="6" t="s">
        <v>5</v>
      </c>
      <c r="F26" s="7">
        <v>3</v>
      </c>
    </row>
    <row r="27" spans="1:6" x14ac:dyDescent="0.25">
      <c r="A27" s="8"/>
      <c r="C27" s="1" t="s">
        <v>1</v>
      </c>
      <c r="D27" s="2">
        <v>144</v>
      </c>
      <c r="E27" s="1" t="s">
        <v>6</v>
      </c>
      <c r="F27" s="9">
        <v>3</v>
      </c>
    </row>
    <row r="28" spans="1:6" x14ac:dyDescent="0.25">
      <c r="A28" s="8"/>
      <c r="C28" s="1" t="s">
        <v>2</v>
      </c>
      <c r="D28" s="2">
        <v>222</v>
      </c>
      <c r="E28" s="1" t="s">
        <v>7</v>
      </c>
      <c r="F28" s="9" t="s">
        <v>11</v>
      </c>
    </row>
    <row r="29" spans="1:6" x14ac:dyDescent="0.25">
      <c r="A29" s="8"/>
      <c r="C29" s="1" t="s">
        <v>3</v>
      </c>
      <c r="D29" s="3">
        <f>D30/D28</f>
        <v>11936.936936936936</v>
      </c>
      <c r="E29" s="1" t="s">
        <v>9</v>
      </c>
      <c r="F29" s="9">
        <v>2</v>
      </c>
    </row>
    <row r="30" spans="1:6" ht="15.75" thickBot="1" x14ac:dyDescent="0.3">
      <c r="A30" s="10"/>
      <c r="B30" s="11"/>
      <c r="C30" s="12" t="s">
        <v>4</v>
      </c>
      <c r="D30" s="13">
        <v>2650000</v>
      </c>
      <c r="E30" s="12" t="s">
        <v>8</v>
      </c>
      <c r="F30" s="14" t="s">
        <v>12</v>
      </c>
    </row>
    <row r="31" spans="1:6" x14ac:dyDescent="0.25">
      <c r="A31" t="s">
        <v>24</v>
      </c>
    </row>
    <row r="32" spans="1:6" ht="15.75" thickBot="1" x14ac:dyDescent="0.3"/>
    <row r="33" spans="1:6" x14ac:dyDescent="0.25">
      <c r="A33" s="4"/>
      <c r="B33" s="5"/>
      <c r="C33" s="6" t="s">
        <v>0</v>
      </c>
      <c r="D33" s="6" t="s">
        <v>25</v>
      </c>
      <c r="E33" s="6" t="s">
        <v>5</v>
      </c>
      <c r="F33" s="7">
        <v>2</v>
      </c>
    </row>
    <row r="34" spans="1:6" x14ac:dyDescent="0.25">
      <c r="A34" s="8"/>
      <c r="C34" s="1" t="s">
        <v>1</v>
      </c>
      <c r="D34" s="2">
        <v>180</v>
      </c>
      <c r="E34" s="1" t="s">
        <v>26</v>
      </c>
      <c r="F34" s="9">
        <v>2</v>
      </c>
    </row>
    <row r="35" spans="1:6" x14ac:dyDescent="0.25">
      <c r="A35" s="8"/>
      <c r="C35" s="1" t="s">
        <v>2</v>
      </c>
      <c r="D35" s="2">
        <v>135</v>
      </c>
      <c r="E35" s="1" t="s">
        <v>7</v>
      </c>
      <c r="F35" s="9" t="s">
        <v>11</v>
      </c>
    </row>
    <row r="36" spans="1:6" x14ac:dyDescent="0.25">
      <c r="A36" s="8"/>
      <c r="C36" s="1" t="s">
        <v>3</v>
      </c>
      <c r="D36" s="3">
        <f>D37/D35</f>
        <v>12592.592592592593</v>
      </c>
      <c r="E36" s="1" t="s">
        <v>9</v>
      </c>
      <c r="F36" s="9">
        <v>2</v>
      </c>
    </row>
    <row r="37" spans="1:6" ht="15.75" thickBot="1" x14ac:dyDescent="0.3">
      <c r="A37" s="10"/>
      <c r="B37" s="11"/>
      <c r="C37" s="12" t="s">
        <v>4</v>
      </c>
      <c r="D37" s="13">
        <v>1700000</v>
      </c>
      <c r="E37" s="12" t="s">
        <v>8</v>
      </c>
      <c r="F37" s="14" t="s">
        <v>11</v>
      </c>
    </row>
    <row r="38" spans="1:6" x14ac:dyDescent="0.25">
      <c r="A38" t="s">
        <v>27</v>
      </c>
    </row>
    <row r="39" spans="1:6" ht="15.75" thickBot="1" x14ac:dyDescent="0.3"/>
    <row r="40" spans="1:6" x14ac:dyDescent="0.25">
      <c r="A40" s="4"/>
      <c r="B40" s="5"/>
      <c r="C40" s="6" t="s">
        <v>0</v>
      </c>
      <c r="D40" s="6" t="s">
        <v>28</v>
      </c>
      <c r="E40" s="6" t="s">
        <v>14</v>
      </c>
      <c r="F40" s="7">
        <v>1</v>
      </c>
    </row>
    <row r="41" spans="1:6" x14ac:dyDescent="0.25">
      <c r="A41" s="8"/>
      <c r="C41" s="1" t="s">
        <v>1</v>
      </c>
      <c r="D41" s="2">
        <v>175</v>
      </c>
      <c r="E41" s="1" t="s">
        <v>6</v>
      </c>
      <c r="F41" s="9">
        <v>1</v>
      </c>
    </row>
    <row r="42" spans="1:6" x14ac:dyDescent="0.25">
      <c r="A42" s="8"/>
      <c r="C42" s="1" t="s">
        <v>2</v>
      </c>
      <c r="D42" s="2">
        <v>175</v>
      </c>
      <c r="E42" s="1"/>
      <c r="F42" s="9"/>
    </row>
    <row r="43" spans="1:6" x14ac:dyDescent="0.25">
      <c r="A43" s="8"/>
      <c r="C43" s="1" t="s">
        <v>3</v>
      </c>
      <c r="D43" s="3">
        <f>D44/D42</f>
        <v>200</v>
      </c>
      <c r="E43" s="1" t="s">
        <v>15</v>
      </c>
      <c r="F43" s="9">
        <v>6</v>
      </c>
    </row>
    <row r="44" spans="1:6" ht="15.75" thickBot="1" x14ac:dyDescent="0.3">
      <c r="A44" s="10"/>
      <c r="B44" s="11"/>
      <c r="C44" s="12" t="s">
        <v>4</v>
      </c>
      <c r="D44" s="13">
        <v>35000</v>
      </c>
      <c r="E44" s="12"/>
      <c r="F44" s="14"/>
    </row>
    <row r="45" spans="1:6" x14ac:dyDescent="0.25">
      <c r="A45" t="s">
        <v>29</v>
      </c>
    </row>
    <row r="46" spans="1:6" ht="15.75" thickBot="1" x14ac:dyDescent="0.3"/>
    <row r="47" spans="1:6" x14ac:dyDescent="0.25">
      <c r="A47" s="4"/>
      <c r="B47" s="5"/>
      <c r="C47" s="6" t="s">
        <v>0</v>
      </c>
      <c r="D47" s="6" t="s">
        <v>31</v>
      </c>
      <c r="E47" s="6" t="s">
        <v>14</v>
      </c>
      <c r="F47" s="7">
        <v>5</v>
      </c>
    </row>
    <row r="48" spans="1:6" x14ac:dyDescent="0.25">
      <c r="A48" s="8"/>
      <c r="C48" s="1" t="s">
        <v>1</v>
      </c>
      <c r="D48" s="2">
        <v>433</v>
      </c>
      <c r="E48" s="1" t="s">
        <v>6</v>
      </c>
      <c r="F48" s="9">
        <v>2</v>
      </c>
    </row>
    <row r="49" spans="1:6" x14ac:dyDescent="0.25">
      <c r="A49" s="8"/>
      <c r="C49" s="1" t="s">
        <v>2</v>
      </c>
      <c r="D49" s="2">
        <v>340</v>
      </c>
      <c r="E49" s="1" t="s">
        <v>13</v>
      </c>
      <c r="F49" s="9">
        <v>1</v>
      </c>
    </row>
    <row r="50" spans="1:6" x14ac:dyDescent="0.25">
      <c r="A50" s="8"/>
      <c r="C50" s="1" t="s">
        <v>3</v>
      </c>
      <c r="D50" s="3">
        <f>D51/D49</f>
        <v>8823.5294117647063</v>
      </c>
      <c r="E50" s="1" t="s">
        <v>15</v>
      </c>
      <c r="F50" s="9">
        <v>2</v>
      </c>
    </row>
    <row r="51" spans="1:6" ht="15.75" thickBot="1" x14ac:dyDescent="0.3">
      <c r="A51" s="10"/>
      <c r="B51" s="11"/>
      <c r="C51" s="12" t="s">
        <v>4</v>
      </c>
      <c r="D51" s="13">
        <v>3000000</v>
      </c>
      <c r="E51" s="12"/>
      <c r="F51" s="14"/>
    </row>
    <row r="52" spans="1:6" x14ac:dyDescent="0.25">
      <c r="A52" t="s">
        <v>32</v>
      </c>
    </row>
    <row r="53" spans="1:6" x14ac:dyDescent="0.25">
      <c r="B53" s="15"/>
      <c r="C53" s="15"/>
      <c r="D53" s="15"/>
      <c r="E53" s="16"/>
    </row>
  </sheetData>
  <mergeCells count="1">
    <mergeCell ref="A2:D3"/>
  </mergeCells>
  <pageMargins left="0.70866141732283472" right="0.70866141732283472" top="0.74803149606299213" bottom="0.74803149606299213" header="0.31496062992125984" footer="0.31496062992125984"/>
  <pageSetup scale="89" orientation="portrait" r:id="rId1"/>
  <headerFooter>
    <oddHeader>&amp;C.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2:N57"/>
  <sheetViews>
    <sheetView tabSelected="1" zoomScale="88" zoomScaleNormal="88" workbookViewId="0">
      <selection activeCell="F2" sqref="A2:F43"/>
    </sheetView>
  </sheetViews>
  <sheetFormatPr baseColWidth="10" defaultRowHeight="15" x14ac:dyDescent="0.25"/>
  <cols>
    <col min="1" max="1" width="31.42578125" customWidth="1"/>
    <col min="2" max="2" width="33.140625" customWidth="1"/>
    <col min="3" max="3" width="30.42578125" customWidth="1"/>
    <col min="4" max="4" width="14.7109375" style="19" customWidth="1"/>
  </cols>
  <sheetData>
    <row r="2" spans="1:6" x14ac:dyDescent="0.25">
      <c r="A2" s="28" t="s">
        <v>44</v>
      </c>
      <c r="B2" s="28"/>
      <c r="C2" s="28"/>
      <c r="D2" s="28"/>
      <c r="E2" s="28"/>
      <c r="F2" cm="1">
        <f t="array" aca="1" ref="F2" ca="1">A2:F11=F2:F7</f>
        <v>0</v>
      </c>
    </row>
    <row r="3" spans="1:6" ht="15" customHeight="1" x14ac:dyDescent="0.25">
      <c r="A3" s="28"/>
      <c r="B3" s="28"/>
      <c r="C3" s="28"/>
      <c r="D3" s="28"/>
      <c r="E3" s="28"/>
    </row>
    <row r="4" spans="1:6" ht="15" customHeight="1" x14ac:dyDescent="0.25">
      <c r="A4" s="28"/>
      <c r="B4" s="28"/>
      <c r="C4" s="28"/>
      <c r="D4" s="28"/>
      <c r="E4" s="28"/>
    </row>
    <row r="5" spans="1:6" ht="15" customHeight="1" x14ac:dyDescent="0.25">
      <c r="A5" s="28"/>
      <c r="B5" s="28"/>
      <c r="C5" s="28"/>
      <c r="D5" s="28"/>
      <c r="E5" s="28"/>
    </row>
    <row r="6" spans="1:6" ht="15" customHeight="1" x14ac:dyDescent="0.25">
      <c r="A6" s="28"/>
      <c r="B6" s="28"/>
      <c r="C6" s="28"/>
      <c r="D6" s="28"/>
      <c r="E6" s="28"/>
    </row>
    <row r="7" spans="1:6" ht="15.75" thickBot="1" x14ac:dyDescent="0.3"/>
    <row r="8" spans="1:6" x14ac:dyDescent="0.25">
      <c r="A8" s="26"/>
      <c r="B8" s="23" t="s">
        <v>0</v>
      </c>
      <c r="C8" s="6" t="s">
        <v>45</v>
      </c>
      <c r="D8" s="6" t="s">
        <v>46</v>
      </c>
      <c r="E8" s="20"/>
    </row>
    <row r="9" spans="1:6" x14ac:dyDescent="0.25">
      <c r="A9" s="27"/>
      <c r="B9" s="24" t="s">
        <v>1</v>
      </c>
      <c r="C9" s="2"/>
      <c r="D9" s="1"/>
      <c r="E9" s="21"/>
    </row>
    <row r="10" spans="1:6" x14ac:dyDescent="0.25">
      <c r="A10" s="27"/>
      <c r="B10" s="24" t="s">
        <v>2</v>
      </c>
      <c r="C10" s="2"/>
      <c r="D10" s="1"/>
      <c r="E10" s="21"/>
    </row>
    <row r="11" spans="1:6" x14ac:dyDescent="0.25">
      <c r="A11" s="27"/>
      <c r="B11" s="24" t="s">
        <v>33</v>
      </c>
      <c r="C11" s="3"/>
      <c r="D11" s="1"/>
      <c r="E11" s="21"/>
    </row>
    <row r="12" spans="1:6" ht="15.75" thickBot="1" x14ac:dyDescent="0.3">
      <c r="A12" s="27"/>
      <c r="B12" s="25" t="s">
        <v>4</v>
      </c>
      <c r="C12" s="18"/>
      <c r="D12" s="17"/>
      <c r="E12" s="22"/>
    </row>
    <row r="13" spans="1:6" ht="15.75" thickBot="1" x14ac:dyDescent="0.3">
      <c r="A13" s="30" t="s">
        <v>47</v>
      </c>
      <c r="B13" s="31"/>
      <c r="C13" s="31"/>
      <c r="D13" s="31"/>
      <c r="E13" s="32"/>
    </row>
    <row r="15" spans="1:6" ht="15.75" thickBot="1" x14ac:dyDescent="0.3">
      <c r="D15"/>
    </row>
    <row r="16" spans="1:6" x14ac:dyDescent="0.25">
      <c r="A16" s="26"/>
      <c r="B16" s="23" t="s">
        <v>0</v>
      </c>
      <c r="C16" s="6" t="s">
        <v>35</v>
      </c>
      <c r="D16" s="6" t="s">
        <v>39</v>
      </c>
      <c r="E16" s="20" t="s">
        <v>34</v>
      </c>
    </row>
    <row r="17" spans="1:14" x14ac:dyDescent="0.25">
      <c r="A17" s="27"/>
      <c r="B17" s="24" t="s">
        <v>1</v>
      </c>
      <c r="C17" s="2" t="s">
        <v>36</v>
      </c>
      <c r="D17" s="1" t="s">
        <v>40</v>
      </c>
      <c r="E17" s="21" t="s">
        <v>34</v>
      </c>
    </row>
    <row r="18" spans="1:14" x14ac:dyDescent="0.25">
      <c r="A18" s="27"/>
      <c r="B18" s="24" t="s">
        <v>2</v>
      </c>
      <c r="C18" s="2" t="s">
        <v>38</v>
      </c>
      <c r="D18" s="1" t="s">
        <v>41</v>
      </c>
      <c r="E18" s="21" t="s">
        <v>34</v>
      </c>
    </row>
    <row r="19" spans="1:14" x14ac:dyDescent="0.25">
      <c r="A19" s="27"/>
      <c r="B19" s="24" t="s">
        <v>33</v>
      </c>
      <c r="C19" s="3"/>
      <c r="D19" s="1" t="s">
        <v>42</v>
      </c>
      <c r="E19" s="21"/>
    </row>
    <row r="20" spans="1:14" ht="15.75" thickBot="1" x14ac:dyDescent="0.3">
      <c r="A20" s="27"/>
      <c r="B20" s="25" t="s">
        <v>4</v>
      </c>
      <c r="C20" s="18" t="s">
        <v>37</v>
      </c>
      <c r="D20" s="17"/>
      <c r="E20" s="22"/>
    </row>
    <row r="21" spans="1:14" ht="15.75" thickBot="1" x14ac:dyDescent="0.3">
      <c r="A21" s="30" t="s">
        <v>43</v>
      </c>
      <c r="B21" s="31"/>
      <c r="C21" s="31"/>
      <c r="D21" s="31"/>
      <c r="E21" s="32"/>
    </row>
    <row r="22" spans="1:14" ht="15.75" thickBot="1" x14ac:dyDescent="0.3">
      <c r="N22" s="19"/>
    </row>
    <row r="23" spans="1:14" x14ac:dyDescent="0.25">
      <c r="A23" s="26"/>
      <c r="B23" s="23" t="s">
        <v>0</v>
      </c>
      <c r="C23" s="6" t="s">
        <v>45</v>
      </c>
      <c r="D23" s="6"/>
      <c r="E23" s="20"/>
    </row>
    <row r="24" spans="1:14" x14ac:dyDescent="0.25">
      <c r="A24" s="27"/>
      <c r="B24" s="24" t="s">
        <v>1</v>
      </c>
      <c r="C24" s="2"/>
      <c r="D24" s="1"/>
      <c r="E24" s="21"/>
    </row>
    <row r="25" spans="1:14" x14ac:dyDescent="0.25">
      <c r="A25" s="27"/>
      <c r="B25" s="24" t="s">
        <v>2</v>
      </c>
      <c r="C25" s="2"/>
      <c r="D25" s="1"/>
      <c r="E25" s="21"/>
    </row>
    <row r="26" spans="1:14" x14ac:dyDescent="0.25">
      <c r="A26" s="27"/>
      <c r="B26" s="24" t="s">
        <v>33</v>
      </c>
      <c r="C26" s="3"/>
      <c r="D26" s="1"/>
      <c r="E26" s="21"/>
    </row>
    <row r="27" spans="1:14" ht="15.75" thickBot="1" x14ac:dyDescent="0.3">
      <c r="A27" s="27"/>
      <c r="B27" s="25" t="s">
        <v>4</v>
      </c>
      <c r="C27" s="18"/>
      <c r="D27" s="17"/>
      <c r="E27" s="22"/>
    </row>
    <row r="28" spans="1:14" ht="15.75" thickBot="1" x14ac:dyDescent="0.3">
      <c r="A28" s="30" t="s">
        <v>48</v>
      </c>
      <c r="B28" s="31"/>
      <c r="C28" s="31"/>
      <c r="D28" s="31"/>
      <c r="E28" s="32"/>
    </row>
    <row r="29" spans="1:14" ht="15.75" thickBot="1" x14ac:dyDescent="0.3"/>
    <row r="30" spans="1:14" x14ac:dyDescent="0.25">
      <c r="A30" s="26"/>
      <c r="B30" s="23" t="s">
        <v>0</v>
      </c>
      <c r="C30" s="6" t="s">
        <v>52</v>
      </c>
      <c r="D30" s="6"/>
      <c r="E30" s="20"/>
    </row>
    <row r="31" spans="1:14" x14ac:dyDescent="0.25">
      <c r="A31" s="27"/>
      <c r="B31" s="24" t="s">
        <v>1</v>
      </c>
      <c r="C31" s="2"/>
      <c r="D31" s="1"/>
      <c r="E31" s="21"/>
    </row>
    <row r="32" spans="1:14" x14ac:dyDescent="0.25">
      <c r="A32" s="27"/>
      <c r="B32" s="24" t="s">
        <v>2</v>
      </c>
      <c r="C32" s="2"/>
      <c r="D32" s="1"/>
      <c r="E32" s="21"/>
    </row>
    <row r="33" spans="1:5" x14ac:dyDescent="0.25">
      <c r="A33" s="27"/>
      <c r="B33" s="24" t="s">
        <v>33</v>
      </c>
      <c r="C33" s="3"/>
      <c r="D33" s="1"/>
      <c r="E33" s="21"/>
    </row>
    <row r="34" spans="1:5" ht="15.75" thickBot="1" x14ac:dyDescent="0.3">
      <c r="A34" s="27"/>
      <c r="B34" s="25" t="s">
        <v>4</v>
      </c>
      <c r="C34" s="18">
        <v>10550000</v>
      </c>
      <c r="D34" s="17"/>
      <c r="E34" s="22"/>
    </row>
    <row r="35" spans="1:5" ht="15.75" thickBot="1" x14ac:dyDescent="0.3">
      <c r="A35" s="30" t="s">
        <v>50</v>
      </c>
      <c r="B35" s="31"/>
      <c r="C35" s="31"/>
      <c r="D35" s="31"/>
      <c r="E35" s="32"/>
    </row>
    <row r="36" spans="1:5" ht="15.75" thickBot="1" x14ac:dyDescent="0.3"/>
    <row r="37" spans="1:5" x14ac:dyDescent="0.25">
      <c r="A37" s="26"/>
      <c r="B37" s="23"/>
      <c r="C37" s="6" t="s">
        <v>49</v>
      </c>
      <c r="D37" s="6"/>
      <c r="E37" s="20"/>
    </row>
    <row r="38" spans="1:5" x14ac:dyDescent="0.25">
      <c r="A38" s="27"/>
      <c r="B38" s="24" t="s">
        <v>1</v>
      </c>
      <c r="C38" s="2"/>
      <c r="D38" s="1"/>
      <c r="E38" s="21"/>
    </row>
    <row r="39" spans="1:5" x14ac:dyDescent="0.25">
      <c r="A39" s="27"/>
      <c r="B39" s="24" t="s">
        <v>2</v>
      </c>
      <c r="C39" s="2"/>
      <c r="D39" s="1"/>
      <c r="E39" s="21"/>
    </row>
    <row r="40" spans="1:5" x14ac:dyDescent="0.25">
      <c r="A40" s="27"/>
      <c r="B40" s="24" t="s">
        <v>33</v>
      </c>
      <c r="C40" s="3"/>
      <c r="D40" s="1"/>
      <c r="E40" s="21"/>
    </row>
    <row r="41" spans="1:5" ht="15.75" thickBot="1" x14ac:dyDescent="0.3">
      <c r="A41" s="27"/>
      <c r="B41" s="25" t="s">
        <v>4</v>
      </c>
      <c r="C41" s="18">
        <v>34000</v>
      </c>
      <c r="D41" s="17"/>
      <c r="E41" s="22"/>
    </row>
    <row r="42" spans="1:5" ht="15.75" thickBot="1" x14ac:dyDescent="0.3">
      <c r="A42" s="30" t="s">
        <v>51</v>
      </c>
      <c r="B42" s="31"/>
      <c r="C42" s="31"/>
      <c r="D42" s="31"/>
      <c r="E42" s="32"/>
    </row>
    <row r="55" ht="15" customHeight="1" x14ac:dyDescent="0.25"/>
    <row r="57" ht="15" customHeight="1" x14ac:dyDescent="0.25"/>
  </sheetData>
  <mergeCells count="6">
    <mergeCell ref="A2:E6"/>
    <mergeCell ref="A35:E35"/>
    <mergeCell ref="A42:E42"/>
    <mergeCell ref="A28:E28"/>
    <mergeCell ref="A13:E13"/>
    <mergeCell ref="A21:E21"/>
  </mergeCells>
  <pageMargins left="0.70866141732283472" right="0.70866141732283472" top="0.74803149606299213" bottom="0.74803149606299213" header="0.31496062992125984" footer="0.31496062992125984"/>
  <pageSetup scale="68" orientation="portrait" r:id="rId1"/>
  <drawing r:id="rId2"/>
  <legacyDrawing r:id="rId3"/>
  <controls>
    <mc:AlternateContent xmlns:mc="http://schemas.openxmlformats.org/markup-compatibility/2006">
      <mc:Choice Requires="x14">
        <control shapeId="2" r:id="rId4" name="Control 1">
          <controlPr defaultSize="0" r:id="rId5">
            <anchor moveWithCells="1">
              <from>
                <xdr:col>0</xdr:col>
                <xdr:colOff>0</xdr:colOff>
                <xdr:row>4</xdr:row>
                <xdr:rowOff>19050</xdr:rowOff>
              </from>
              <to>
                <xdr:col>0</xdr:col>
                <xdr:colOff>1857375</xdr:colOff>
                <xdr:row>5</xdr:row>
                <xdr:rowOff>28575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FAEBC-15B6-40CF-A5ED-99179DCD16C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Lunes 29</vt:lpstr>
      <vt:lpstr>Martes 30</vt:lpstr>
      <vt:lpstr>Hoja3</vt:lpstr>
      <vt:lpstr>Hoja1</vt:lpstr>
      <vt:lpstr>'Lunes 29'!Área_de_impresión</vt:lpstr>
      <vt:lpstr>'Martes 30'!Área_de_impresión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Luis Jorge Contreras Landgrave</cp:lastModifiedBy>
  <cp:lastPrinted>2024-07-03T19:52:43Z</cp:lastPrinted>
  <dcterms:created xsi:type="dcterms:W3CDTF">2014-11-19T00:09:24Z</dcterms:created>
  <dcterms:modified xsi:type="dcterms:W3CDTF">2024-09-04T00:00:15Z</dcterms:modified>
</cp:coreProperties>
</file>